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G:\NK13\Einkauf\_Projektordner_24\206_24 Unfallinstandsetzung - Rahmenvertrag Unfallinstandsetzung von Straßen und U-Bahnfahrzeugen\02 Vergabeunterlagen\finale_Dateien_VÖ\"/>
    </mc:Choice>
  </mc:AlternateContent>
  <xr:revisionPtr revIDLastSave="0" documentId="8_{3A9A6071-15B2-4354-BEBC-D566DE3EA4E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Werkstattausrüst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D21" i="1" l="1"/>
</calcChain>
</file>

<file path=xl/sharedStrings.xml><?xml version="1.0" encoding="utf-8"?>
<sst xmlns="http://schemas.openxmlformats.org/spreadsheetml/2006/main" count="44" uniqueCount="27">
  <si>
    <t>ID</t>
  </si>
  <si>
    <t>Beschreibung der Anforderungen</t>
  </si>
  <si>
    <r>
      <rPr>
        <b/>
        <sz val="11"/>
        <rFont val="Arial"/>
        <family val="2"/>
      </rPr>
      <t>Anfor-derung</t>
    </r>
    <r>
      <rPr>
        <sz val="11"/>
        <rFont val="Arial"/>
        <family val="2"/>
      </rPr>
      <t xml:space="preserve">
M = Muss
S = Soll</t>
    </r>
  </si>
  <si>
    <t>Punkte</t>
  </si>
  <si>
    <t>Bemerkung Bieter</t>
  </si>
  <si>
    <t>Hebeeinrichtung zum Heben von Schienenfahrzeugen
- Trennen Wagenkasten und Drehgestelle
- Heben Wagenkasten für Reparaturen Untergestell</t>
  </si>
  <si>
    <t>S</t>
  </si>
  <si>
    <t>M</t>
  </si>
  <si>
    <t>Grubengleis
- Bei kompletten Schienenfahrzeugen erforderlich</t>
  </si>
  <si>
    <t>Dacharbeitsstände
- Für Inbetriebnahme sind Dacharbeitsstände den mobilen Gerüsten vorzuziehen</t>
  </si>
  <si>
    <t>Mobile Gerüste
- Für Unfallreparaturen am Wagenkasten</t>
  </si>
  <si>
    <t>Geeignete Räumlichkeiten und Gerätschaften für De- und Montagearbeiten
- De- und Montagearbeiten elektrisch und mechanisch</t>
  </si>
  <si>
    <t>Einrichtungen zum Richten an Wagenkästen, insbesondere Untergestell, Seitenwände, Kopfbereich und Dach
- Möglichkeiten zum Ziehen nach vorn, seitlich, Seite und nach unten
- Möglichkeiten zum Drücken</t>
  </si>
  <si>
    <t>Krananlage / Stapler
- Geeignetes Handling, z.B. nur bei Fahrzeugkopf</t>
  </si>
  <si>
    <t>Drehgestelle - Hebestand
- für Reparaturen an Drehgestellen</t>
  </si>
  <si>
    <t>Drehgestelle - Möglichkeiten zum Vermessen
- Möglichkeit Drehgestellrahmen zu vermessen (Notwendigkeit abhängig vom Unfallschaden)</t>
  </si>
  <si>
    <t>Drehgestelle - Druck- und Messstand
- Einstellen und Vermessen von Drehgestellen</t>
  </si>
  <si>
    <t>Schienenspurweite 1435mm (Normalspur)</t>
  </si>
  <si>
    <t>Fahrdrahtspannung von 600V DC
- zur statischen Inbetriebnahme des Fahrzeugs</t>
  </si>
  <si>
    <t>Fahrzeugversorgung mit 24V über Ersatzeinspeisung/Ladegerät
- zur Prüfung einzelner Fahrzeugkomponenten im Rahmen der statischen Inbetriebnahme</t>
  </si>
  <si>
    <t>Messgeräte
- Widerstandsmessung
- Isolationsmessung</t>
  </si>
  <si>
    <t>Teststrecke
- Hüllkurve: Stadtbahn 25m Radius =&gt; 1933mm, Straßenbahn 18m Radius =&gt; 1725mm
- Fahrdrahtspannung von 600V DC
- Kurvenradien: Stadtbahn 25m, Straßenbahn 18m
- Motorleistung inkl. max. Nebenbetriebe = 590 KW</t>
  </si>
  <si>
    <t>Erfahrungen mit hydraulischen Bremssystemen der Firma Hanning &amp; Kahl
- z.B. Spülen mit Prüfung der Reinheitsklasse, Befüllen und Entlüften des Systems</t>
  </si>
  <si>
    <t>Geeignete Räumlichkeiten/Einrichtungen und Gerätschaften für spezielle Arbeiten
- Schweißarbeiten
- Klebearbeiten</t>
  </si>
  <si>
    <t>Lackierhalle / Lackierraum
- Möglichkeit zum Lackieren mindestens eines gesamten Wagenteils</t>
  </si>
  <si>
    <t>Vor-handen</t>
  </si>
  <si>
    <t>Wagenkastenvermessung
- Möglichkeiten Wagenkasten im 3D-Messverfahren zu vermessen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</si>
</sst>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top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Standard" xfId="0" builtinId="0"/>
  </cellStyles>
  <dxfs count="4"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topLeftCell="A16" zoomScaleNormal="100" workbookViewId="0">
      <selection activeCell="E3" sqref="E3"/>
    </sheetView>
  </sheetViews>
  <sheetFormatPr baseColWidth="10" defaultColWidth="11.5703125" defaultRowHeight="12.75" x14ac:dyDescent="0.2"/>
  <cols>
    <col min="1" max="1" width="6.28515625" customWidth="1"/>
    <col min="2" max="2" width="107" customWidth="1"/>
    <col min="3" max="3" width="10.7109375" customWidth="1"/>
    <col min="4" max="4" width="8.140625" bestFit="1" customWidth="1"/>
    <col min="5" max="5" width="9.28515625" customWidth="1"/>
    <col min="6" max="6" width="36.85546875" customWidth="1"/>
    <col min="7" max="7" width="34.7109375" customWidth="1"/>
  </cols>
  <sheetData>
    <row r="1" spans="1:7" s="2" customFormat="1" ht="59.25" customHeight="1" thickBot="1" x14ac:dyDescent="0.25">
      <c r="A1" s="12" t="s">
        <v>0</v>
      </c>
      <c r="B1" s="13" t="s">
        <v>1</v>
      </c>
      <c r="C1" s="14" t="s">
        <v>2</v>
      </c>
      <c r="D1" s="15" t="s">
        <v>3</v>
      </c>
      <c r="E1" s="16" t="s">
        <v>25</v>
      </c>
      <c r="F1" s="17" t="s">
        <v>4</v>
      </c>
      <c r="G1" s="1"/>
    </row>
    <row r="2" spans="1:7" s="2" customFormat="1" ht="15.75" x14ac:dyDescent="0.2">
      <c r="A2" s="8">
        <v>1</v>
      </c>
      <c r="B2" s="9" t="s">
        <v>17</v>
      </c>
      <c r="C2" s="8" t="s">
        <v>7</v>
      </c>
      <c r="D2" s="18"/>
      <c r="E2" s="10"/>
      <c r="F2" s="11"/>
      <c r="G2" s="1"/>
    </row>
    <row r="3" spans="1:7" s="2" customFormat="1" ht="45" x14ac:dyDescent="0.2">
      <c r="A3" s="8">
        <v>2</v>
      </c>
      <c r="B3" s="9" t="s">
        <v>5</v>
      </c>
      <c r="C3" s="8" t="s">
        <v>6</v>
      </c>
      <c r="D3" s="8">
        <v>50</v>
      </c>
      <c r="E3" s="10"/>
      <c r="F3" s="11"/>
      <c r="G3" s="1"/>
    </row>
    <row r="4" spans="1:7" s="2" customFormat="1" ht="30" x14ac:dyDescent="0.2">
      <c r="A4" s="8">
        <v>3</v>
      </c>
      <c r="B4" s="4" t="s">
        <v>8</v>
      </c>
      <c r="C4" s="3" t="s">
        <v>6</v>
      </c>
      <c r="D4" s="3">
        <v>50</v>
      </c>
      <c r="E4" s="5"/>
      <c r="F4" s="6"/>
      <c r="G4" s="1"/>
    </row>
    <row r="5" spans="1:7" s="2" customFormat="1" ht="30" x14ac:dyDescent="0.2">
      <c r="A5" s="8">
        <v>4</v>
      </c>
      <c r="B5" s="4" t="s">
        <v>10</v>
      </c>
      <c r="C5" s="3" t="s">
        <v>7</v>
      </c>
      <c r="D5" s="7"/>
      <c r="E5" s="5"/>
      <c r="F5" s="6"/>
      <c r="G5" s="1"/>
    </row>
    <row r="6" spans="1:7" s="2" customFormat="1" ht="30" x14ac:dyDescent="0.2">
      <c r="A6" s="8">
        <v>5</v>
      </c>
      <c r="B6" s="4" t="s">
        <v>9</v>
      </c>
      <c r="C6" s="3" t="s">
        <v>6</v>
      </c>
      <c r="D6" s="3">
        <v>10</v>
      </c>
      <c r="E6" s="5"/>
      <c r="F6" s="6"/>
      <c r="G6" s="1"/>
    </row>
    <row r="7" spans="1:7" s="2" customFormat="1" ht="30" x14ac:dyDescent="0.2">
      <c r="A7" s="8">
        <v>6</v>
      </c>
      <c r="B7" s="4" t="s">
        <v>26</v>
      </c>
      <c r="C7" s="3" t="s">
        <v>6</v>
      </c>
      <c r="D7" s="3">
        <v>10</v>
      </c>
      <c r="E7" s="5"/>
      <c r="F7" s="6"/>
      <c r="G7" s="1"/>
    </row>
    <row r="8" spans="1:7" s="2" customFormat="1" ht="30" x14ac:dyDescent="0.2">
      <c r="A8" s="8">
        <v>7</v>
      </c>
      <c r="B8" s="4" t="s">
        <v>11</v>
      </c>
      <c r="C8" s="3" t="s">
        <v>7</v>
      </c>
      <c r="D8" s="7"/>
      <c r="E8" s="5"/>
      <c r="F8" s="6"/>
      <c r="G8" s="1"/>
    </row>
    <row r="9" spans="1:7" s="2" customFormat="1" ht="60" x14ac:dyDescent="0.2">
      <c r="A9" s="8">
        <v>8</v>
      </c>
      <c r="B9" s="4" t="s">
        <v>12</v>
      </c>
      <c r="C9" s="3" t="s">
        <v>7</v>
      </c>
      <c r="D9" s="7"/>
      <c r="E9" s="5"/>
      <c r="F9" s="6"/>
      <c r="G9" s="1"/>
    </row>
    <row r="10" spans="1:7" s="2" customFormat="1" ht="45" x14ac:dyDescent="0.2">
      <c r="A10" s="8">
        <v>9</v>
      </c>
      <c r="B10" s="4" t="s">
        <v>23</v>
      </c>
      <c r="C10" s="3" t="s">
        <v>7</v>
      </c>
      <c r="D10" s="7"/>
      <c r="E10" s="5"/>
      <c r="F10" s="6"/>
      <c r="G10" s="1"/>
    </row>
    <row r="11" spans="1:7" s="2" customFormat="1" ht="30" x14ac:dyDescent="0.2">
      <c r="A11" s="8">
        <v>10</v>
      </c>
      <c r="B11" s="4" t="s">
        <v>24</v>
      </c>
      <c r="C11" s="3" t="s">
        <v>7</v>
      </c>
      <c r="D11" s="7"/>
      <c r="E11" s="5"/>
      <c r="F11" s="6"/>
      <c r="G11" s="1"/>
    </row>
    <row r="12" spans="1:7" s="2" customFormat="1" ht="30" x14ac:dyDescent="0.2">
      <c r="A12" s="8">
        <v>11</v>
      </c>
      <c r="B12" s="4" t="s">
        <v>13</v>
      </c>
      <c r="C12" s="3" t="s">
        <v>6</v>
      </c>
      <c r="D12" s="3">
        <v>50</v>
      </c>
      <c r="E12" s="5"/>
      <c r="F12" s="6"/>
      <c r="G12" s="1"/>
    </row>
    <row r="13" spans="1:7" s="2" customFormat="1" ht="30" x14ac:dyDescent="0.2">
      <c r="A13" s="8">
        <v>12</v>
      </c>
      <c r="B13" s="4" t="s">
        <v>14</v>
      </c>
      <c r="C13" s="3" t="s">
        <v>6</v>
      </c>
      <c r="D13" s="3">
        <v>25</v>
      </c>
      <c r="E13" s="5"/>
      <c r="F13" s="6"/>
      <c r="G13" s="1"/>
    </row>
    <row r="14" spans="1:7" s="2" customFormat="1" ht="30" x14ac:dyDescent="0.2">
      <c r="A14" s="8">
        <v>13</v>
      </c>
      <c r="B14" s="4" t="s">
        <v>15</v>
      </c>
      <c r="C14" s="3" t="s">
        <v>6</v>
      </c>
      <c r="D14" s="3">
        <v>10</v>
      </c>
      <c r="E14" s="5"/>
      <c r="F14" s="6"/>
      <c r="G14" s="1"/>
    </row>
    <row r="15" spans="1:7" s="2" customFormat="1" ht="30" x14ac:dyDescent="0.2">
      <c r="A15" s="8">
        <v>14</v>
      </c>
      <c r="B15" s="4" t="s">
        <v>16</v>
      </c>
      <c r="C15" s="3" t="s">
        <v>6</v>
      </c>
      <c r="D15" s="3">
        <v>25</v>
      </c>
      <c r="E15" s="5"/>
      <c r="F15" s="6"/>
      <c r="G15" s="1"/>
    </row>
    <row r="16" spans="1:7" s="2" customFormat="1" ht="30" x14ac:dyDescent="0.2">
      <c r="A16" s="8">
        <v>15</v>
      </c>
      <c r="B16" s="4" t="s">
        <v>19</v>
      </c>
      <c r="C16" s="3" t="s">
        <v>6</v>
      </c>
      <c r="D16" s="3">
        <v>25</v>
      </c>
      <c r="E16" s="5"/>
      <c r="F16" s="6"/>
      <c r="G16" s="1"/>
    </row>
    <row r="17" spans="1:7" s="2" customFormat="1" ht="30" x14ac:dyDescent="0.2">
      <c r="A17" s="8">
        <v>16</v>
      </c>
      <c r="B17" s="4" t="s">
        <v>18</v>
      </c>
      <c r="C17" s="3" t="s">
        <v>6</v>
      </c>
      <c r="D17" s="3">
        <v>10</v>
      </c>
      <c r="E17" s="5"/>
      <c r="F17" s="6"/>
      <c r="G17" s="1"/>
    </row>
    <row r="18" spans="1:7" s="2" customFormat="1" ht="45" x14ac:dyDescent="0.2">
      <c r="A18" s="8">
        <v>17</v>
      </c>
      <c r="B18" s="4" t="s">
        <v>20</v>
      </c>
      <c r="C18" s="3" t="s">
        <v>6</v>
      </c>
      <c r="D18" s="3">
        <v>25</v>
      </c>
      <c r="E18" s="5"/>
      <c r="F18" s="6"/>
      <c r="G18" s="1"/>
    </row>
    <row r="19" spans="1:7" s="2" customFormat="1" ht="30" x14ac:dyDescent="0.2">
      <c r="A19" s="8">
        <v>18</v>
      </c>
      <c r="B19" s="4" t="s">
        <v>22</v>
      </c>
      <c r="C19" s="3" t="s">
        <v>6</v>
      </c>
      <c r="D19" s="3">
        <v>5</v>
      </c>
      <c r="E19" s="5"/>
      <c r="F19" s="6"/>
      <c r="G19" s="1"/>
    </row>
    <row r="20" spans="1:7" s="2" customFormat="1" ht="75" x14ac:dyDescent="0.2">
      <c r="A20" s="8">
        <v>19</v>
      </c>
      <c r="B20" s="4" t="s">
        <v>21</v>
      </c>
      <c r="C20" s="3" t="s">
        <v>6</v>
      </c>
      <c r="D20" s="3">
        <v>5</v>
      </c>
      <c r="E20" s="5"/>
      <c r="F20" s="6"/>
      <c r="G20" s="1"/>
    </row>
    <row r="21" spans="1:7" ht="15" x14ac:dyDescent="0.2">
      <c r="D21" s="19">
        <f>SUM(D2:D20)</f>
        <v>300</v>
      </c>
      <c r="E21" s="19">
        <f>SUMIF(E2:E20,"Ja",D2:D20)</f>
        <v>0</v>
      </c>
    </row>
  </sheetData>
  <sheetProtection algorithmName="SHA-512" hashValue="jDfBfMuBcLCaidnckFqg7FiqK1/rutvg+5WECDCOd0XpBqZ+Zvi4mR5/xthgSyVtCek+4fpAI3JUQQMAVEumJw==" saltValue="eo9ceh56r+eaChQwS2obPw==" spinCount="100000" sheet="1" objects="1" scenarios="1" selectLockedCells="1"/>
  <conditionalFormatting sqref="C2:C20">
    <cfRule type="cellIs" dxfId="3" priority="5" operator="equal">
      <formula>"M"</formula>
    </cfRule>
  </conditionalFormatting>
  <conditionalFormatting sqref="E2:E20">
    <cfRule type="cellIs" dxfId="2" priority="7" operator="equal">
      <formula>"J"</formula>
    </cfRule>
    <cfRule type="cellIs" dxfId="1" priority="8" operator="equal">
      <formula>"N"</formula>
    </cfRule>
  </conditionalFormatting>
  <conditionalFormatting sqref="F2:F20">
    <cfRule type="cellIs" dxfId="0" priority="6" operator="notEqual">
      <formula>""</formula>
    </cfRule>
  </conditionalFormatting>
  <dataValidations count="1">
    <dataValidation type="list" allowBlank="1" showInputMessage="1" showErrorMessage="1" sqref="E2:E20" xr:uid="{00000000-0002-0000-0000-000000000000}">
      <formula1>"Ja,Nein"</formula1>
    </dataValidation>
  </dataValidations>
  <pageMargins left="0.70866141732283472" right="0.70866141732283472" top="1.1811023622047245" bottom="0.78740157480314965" header="0.31496062992125984" footer="0.31496062992125984"/>
  <pageSetup paperSize="9" scale="75" fitToHeight="0" orientation="landscape" r:id="rId1"/>
  <headerFooter>
    <oddHeader>&amp;C&amp;"Arial,Fett"&amp;14Rahmenvertrag für die Instandsetzung von Großschäden an Straßen- und Stadtbahnen (VGF/EU 142/15)&amp;"Arial,Standard"&amp;10
&amp;12Lastenheft Werkstattausrüstung</oddHeader>
    <oddFooter>&amp;L&amp;F; &amp;A&amp;RSeite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Werkstattausrüstung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Heisig</dc:creator>
  <cp:lastModifiedBy>Betz, Isabell</cp:lastModifiedBy>
  <cp:lastPrinted>2015-10-14T13:54:38Z</cp:lastPrinted>
  <dcterms:created xsi:type="dcterms:W3CDTF">2015-08-21T12:04:08Z</dcterms:created>
  <dcterms:modified xsi:type="dcterms:W3CDTF">2024-11-12T08:51:20Z</dcterms:modified>
</cp:coreProperties>
</file>